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CFFCB0F0-5E44-4684-BA8B-1241840BD556}" xr6:coauthVersionLast="47" xr6:coauthVersionMax="47" xr10:uidLastSave="{00000000-0000-0000-0000-000000000000}"/>
  <bookViews>
    <workbookView xWindow="1030" yWindow="1030" windowWidth="28790" windowHeight="15470" xr2:uid="{EBA5AAF1-F059-4323-A408-61AA9BE5DC8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<sst xmlns="http://schemas.openxmlformats.org/spreadsheetml/2006/main" count="269" uniqueCount="197">
  <si>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</si>
  <si>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</si>
  <si>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</si>
  <si>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</si>
  <si>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</si>
  <si>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</si>
  <si>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</si>
  <si>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</si>
  <si>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</si>
  <si>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</si>
  <si>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</si>
  <si>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</si>
  <si>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</si>
  <si>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</si>
  <si>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ARENYS DE MAR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</si>
  <si>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</si>
  <si>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</si>
  <si>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</si>
  <si>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</si>
  <si>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</si>
  <si>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</si>
  <si>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</si>
  <si>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</si>
  <si>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</si>
  <si>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</si>
  <si>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</si>
  <si>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</si>
  <si>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</si>
  <si>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</si>
  <si>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</si>
  <si>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</si>
  <si>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</si>
  <si>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</si>
  <si>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</si>
  <si>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</si>
  <si>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</si>
  <si>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Arenys de Mar</t>
  </si>
  <si>
    <t>Arenys de Munt</t>
  </si>
  <si>
    <t>Calella</t>
  </si>
  <si>
    <t>Canet de Mar</t>
  </si>
  <si>
    <t>Fogars de la Selva</t>
  </si>
  <si>
    <t>Malgrat de Mar</t>
  </si>
  <si>
    <t>Palafolls</t>
  </si>
  <si>
    <t>Pineda de Mar</t>
  </si>
  <si>
    <t>Sant Cebrià de Vallalta</t>
  </si>
  <si>
    <t>Sant Iscle de Vallalta</t>
  </si>
  <si>
    <t>Sant Pol de Mar</t>
  </si>
  <si>
    <t>Santa Susanna</t>
  </si>
  <si>
    <t>Tordera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</si>
  <si>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</si>
  <si>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</si>
  <si>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</si>
  <si>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</si>
  <si>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</si>
  <si>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</si>
  <si>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</si>
  <si>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</si>
  <si>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</si>
  <si>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</si>
  <si>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</si>
  <si>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</si>
  <si>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</si>
  <si>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</si>
  <si>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</si>
  <si>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</si>
  <si>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</si>
  <si>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</si>
  <si>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</si>
  <si>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</si>
  <si>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</si>
  <si>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</si>
  <si>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</si>
  <si>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</si>
  <si>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Italia</t>
  </si>
  <si>
    <t>Ucrania</t>
  </si>
  <si>
    <t>Colombia</t>
  </si>
  <si>
    <t>Rusia</t>
  </si>
  <si>
    <t>Rumania</t>
  </si>
  <si>
    <t>Argentina</t>
  </si>
  <si>
    <t>Gambia</t>
  </si>
  <si>
    <t>Honduras</t>
  </si>
  <si>
    <t>Venezuela</t>
  </si>
  <si>
    <t>Otros paises de Europa</t>
  </si>
  <si>
    <t>Senegal</t>
  </si>
  <si>
    <t>China</t>
  </si>
  <si>
    <t>Peru</t>
  </si>
  <si>
    <t>Francia</t>
  </si>
  <si>
    <t>Alemania</t>
  </si>
  <si>
    <t>Reino Unido</t>
  </si>
  <si>
    <t>India</t>
  </si>
  <si>
    <t>Paises Bajos</t>
  </si>
  <si>
    <t>Uruguay</t>
  </si>
  <si>
    <t>Pakistan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</si>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</sst>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8BED323-C818-4C5D-8B42-6A9E391328D0}"/>
    <cellStyle name="Normal" xfId="0" builtinId="0"/>
    <cellStyle name="Normal 2" xfId="1" xr:uid="{1E62CD19-B64B-4FB2-A26D-227F71ABA6F8}"/>
    <cellStyle name="Porcentaje 2" xfId="2" xr:uid="{C22E6828-C0FE-4FC2-ABB1-C1598A08E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A8-47E5-95B1-E9A9054878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A8-47E5-95B1-E9A9054878E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A8-47E5-95B1-E9A9054878E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A8-47E5-95B1-E9A9054878E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3A8-47E5-95B1-E9A90548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108855</c:v>
              </c:pt>
              <c:pt idx="1">
                <c:v>113965</c:v>
              </c:pt>
              <c:pt idx="2">
                <c:v>118273</c:v>
              </c:pt>
              <c:pt idx="3">
                <c:v>124121</c:v>
              </c:pt>
              <c:pt idx="4">
                <c:v>129303</c:v>
              </c:pt>
              <c:pt idx="5">
                <c:v>132282</c:v>
              </c:pt>
              <c:pt idx="6">
                <c:v>135840</c:v>
              </c:pt>
              <c:pt idx="7">
                <c:v>138038</c:v>
              </c:pt>
              <c:pt idx="8">
                <c:v>139031</c:v>
              </c:pt>
              <c:pt idx="9">
                <c:v>140145</c:v>
              </c:pt>
              <c:pt idx="10" formatCode="#,##0">
                <c:v>140786</c:v>
              </c:pt>
              <c:pt idx="11" formatCode="#,##0">
                <c:v>141001</c:v>
              </c:pt>
              <c:pt idx="12" formatCode="#,##0">
                <c:v>140600</c:v>
              </c:pt>
              <c:pt idx="13" formatCode="#,##0">
                <c:v>140723</c:v>
              </c:pt>
              <c:pt idx="14" formatCode="#,##0">
                <c:v>140960</c:v>
              </c:pt>
              <c:pt idx="15" formatCode="#,##0">
                <c:v>141969</c:v>
              </c:pt>
              <c:pt idx="16" formatCode="#,##0">
                <c:v>143656</c:v>
              </c:pt>
              <c:pt idx="17" formatCode="#,##0">
                <c:v>145687</c:v>
              </c:pt>
              <c:pt idx="18" formatCode="#,##0">
                <c:v>148317</c:v>
              </c:pt>
              <c:pt idx="19" formatCode="#,##0">
                <c:v>149273</c:v>
              </c:pt>
              <c:pt idx="20" formatCode="#,##0">
                <c:v>150551</c:v>
              </c:pt>
              <c:pt idx="21" formatCode="#,##0">
                <c:v>153173</c:v>
              </c:pt>
              <c:pt idx="22" formatCode="#,##0">
                <c:v>155474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B4-4013-8083-29A8D8DE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1A3-45F2-8329-42977D21B43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1A3-45F2-8329-42977D21B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6-46C5-BD23-BAF7EAC056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26-46C5-BD23-BAF7EAC056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26-46C5-BD23-BAF7EAC056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A26-46C5-BD23-BAF7EAC056F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A26-46C5-BD23-BAF7EAC0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8F-4621-8E4D-F07162F012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8F-4621-8E4D-F07162F012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8F-4621-8E4D-F07162F012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8F-4621-8E4D-F07162F0129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98F-4621-8E4D-F07162F01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08-4536-B3EF-169B0BAB4E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08-4536-B3EF-169B0BAB4E3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08-4536-B3EF-169B0BAB4E3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08-4536-B3EF-169B0BAB4E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908-4536-B3EF-169B0BAB4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4C-4D59-A118-9B1CB079B0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4C-4D59-A118-9B1CB079B08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4C-4D59-A118-9B1CB079B08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14C-4D59-A118-9B1CB079B08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4C-4D59-A118-9B1CB079B08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4C-4D59-A118-9B1CB079B0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14C-4D59-A118-9B1CB079B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18E707-7D20-4926-B1DC-8B8DC3893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E2F3350-E502-43A7-96A5-C4283F745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2C2430-4623-4575-B04E-BDE9C1E26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455432-270F-4072-8948-8D77D5B21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737C6AE-27B1-4747-B121-5B5001B1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2DD132-2E92-4AAE-8DB9-6AEB18A90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677BA35-CD74-4ADA-A8DC-65FD2B91156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14298A0-3BAC-4538-8FED-9BC21AB03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571BEB3-1926-47B4-A5F2-1B953E53B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4DBE794-A8D0-4B7C-9632-0A6DE204C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46C96C5-5846-41AE-A7FB-C1F09C659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2319290-0C6D-4F05-B5E2-29BC35F3F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DBCE0BE-0D2B-41A3-8AE2-025E671B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43B5D9-FE2B-43CF-8B32-6909A7E7A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660524-B4BF-4E38-85D8-F173E8916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CAD9DB7-CA79-4EB8-B7CD-46193339B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446AC36-7EA4-44DF-A37C-EACE4E428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36FE31E-DED3-4479-823B-010E2B868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29C06F1-32C4-4EBC-AEC2-780AAF56B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365A50C-6718-4FBC-8071-5FF87C7D6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8621B05-F914-4762-A0B2-DE8EE0F4E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2948-FDD9-40C1-A113-8844F778DBE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ARENYS DE MAR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7895A09-33C9-443C-A867-81DBCA1F5010}"/>
    <hyperlink ref="B14:C14" location="Municipios!A1" display="Municipios" xr:uid="{246B9639-A6E1-47AD-BF82-6C90EB9E58E0}"/>
    <hyperlink ref="B16:C16" location="'Datos Demograficos'!A1" display="Datos Demograficos" xr:uid="{3BDBA481-1B0B-4416-904F-783BFA1E5E3A}"/>
    <hyperlink ref="B18:C18" location="Nacionalidades!A1" display="Nacionalidades" xr:uid="{EBADD987-C134-4BFE-BC8D-2722EFD07F7A}"/>
    <hyperlink ref="H18:I18" location="Trabajo!A1" display="Trabajo" xr:uid="{883FA088-7836-4E2A-B3BC-BB46056DBAC0}"/>
    <hyperlink ref="E12:F12" location="'Datos Economicos'!A1" display="Datos Económicos" xr:uid="{05BC085D-397E-40C8-AF07-4FF0CD75FD0C}"/>
    <hyperlink ref="E14" location="Trafico!A1" display="Tráfico" xr:uid="{591E1982-0818-4503-9E37-52060D2D844B}"/>
    <hyperlink ref="E16:F16" location="'Plazas Turisticas'!A1" display="Plazas Turisticas" xr:uid="{A86684F3-0323-435C-A029-C802A60878A4}"/>
    <hyperlink ref="E18:F18" location="Bancos!A1" display="Bancos" xr:uid="{13E375FB-0F3D-4692-AF98-4610863BD56C}"/>
    <hyperlink ref="H12" location="Presupuestos!A1" display="Presupuestos" xr:uid="{2135D3D6-94CC-4265-B558-896A0F7E3B70}"/>
    <hyperlink ref="H14" location="'Datos Catastrales'!A1" display="Datos Catastrales" xr:uid="{8E3436BF-92ED-4525-A0DD-38E95301F9BC}"/>
    <hyperlink ref="H16:I16" location="Hacienda!A1" display="Hacienda" xr:uid="{E2EBB3FE-5B9B-4BF7-B38C-BFFC130028E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11D1-A5D3-47F1-B714-84D029DF759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104</v>
      </c>
      <c r="C14" s="101" t="s">
        <v>12</v>
      </c>
      <c r="D14" s="101" t="s">
        <v>144</v>
      </c>
      <c r="E14" s="101" t="s">
        <v>145</v>
      </c>
      <c r="F14" s="101" t="s">
        <v>146</v>
      </c>
      <c r="G14" s="102" t="s">
        <v>147</v>
      </c>
      <c r="H14" s="23"/>
    </row>
    <row r="15" spans="1:8" ht="33" customHeight="1" thickBot="1" x14ac:dyDescent="0.35">
      <c r="A15" s="20"/>
      <c r="B15" s="117">
        <v>55</v>
      </c>
      <c r="C15" s="115">
        <v>55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148</v>
      </c>
      <c r="G17" s="128">
        <v>-3.5087719298245612E-2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149</v>
      </c>
      <c r="F20" s="129">
        <v>1564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150</v>
      </c>
      <c r="F22" s="130">
        <v>1.0210676816410203E-2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151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152</v>
      </c>
      <c r="F26" s="130">
        <v>7.6923076923076927E-2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E3E5FB7-1CDF-4397-B462-984970691C6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1ED9-1212-4B22-A748-7F0F138CF7D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155</v>
      </c>
      <c r="C15" s="132" t="s">
        <v>156</v>
      </c>
      <c r="D15" s="132" t="s">
        <v>157</v>
      </c>
      <c r="E15" s="132" t="s">
        <v>158</v>
      </c>
      <c r="F15" s="132" t="s">
        <v>159</v>
      </c>
      <c r="G15" s="132" t="s">
        <v>160</v>
      </c>
      <c r="H15" s="132" t="s">
        <v>161</v>
      </c>
      <c r="I15" s="132" t="s">
        <v>162</v>
      </c>
      <c r="J15" s="132" t="s">
        <v>163</v>
      </c>
      <c r="K15" s="133" t="s">
        <v>164</v>
      </c>
      <c r="L15" s="134"/>
    </row>
    <row r="16" spans="1:12" ht="32.25" customHeight="1" thickBot="1" x14ac:dyDescent="0.35">
      <c r="A16" s="20"/>
      <c r="B16" s="135">
        <v>81438.728950000004</v>
      </c>
      <c r="C16" s="136">
        <v>2763.36</v>
      </c>
      <c r="D16" s="136">
        <v>36750.917050000004</v>
      </c>
      <c r="E16" s="136">
        <v>47828.134190000004</v>
      </c>
      <c r="F16" s="136">
        <v>2526.2192399999994</v>
      </c>
      <c r="G16" s="136">
        <v>0.4</v>
      </c>
      <c r="H16" s="136">
        <v>6917.8365499999991</v>
      </c>
      <c r="I16" s="136">
        <v>211.7175</v>
      </c>
      <c r="J16" s="136">
        <v>20056.156459999998</v>
      </c>
      <c r="K16" s="137">
        <v>198493.46994000001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166</v>
      </c>
      <c r="C19" s="132" t="s">
        <v>167</v>
      </c>
      <c r="D19" s="132" t="s">
        <v>168</v>
      </c>
      <c r="E19" s="132" t="s">
        <v>169</v>
      </c>
      <c r="F19" s="132" t="s">
        <v>170</v>
      </c>
      <c r="G19" s="132" t="s">
        <v>161</v>
      </c>
      <c r="H19" s="132" t="s">
        <v>162</v>
      </c>
      <c r="I19" s="132" t="s">
        <v>163</v>
      </c>
      <c r="J19" s="132" t="s">
        <v>171</v>
      </c>
      <c r="L19" s="23"/>
    </row>
    <row r="20" spans="1:12" ht="32.25" customHeight="1" thickBot="1" x14ac:dyDescent="0.35">
      <c r="A20" s="20"/>
      <c r="B20" s="135">
        <v>76401.178149999992</v>
      </c>
      <c r="C20" s="136">
        <v>73362.838989999989</v>
      </c>
      <c r="D20" s="136">
        <v>586.49391999999989</v>
      </c>
      <c r="E20" s="136">
        <v>11107.18136</v>
      </c>
      <c r="F20" s="136">
        <v>28501.363609999993</v>
      </c>
      <c r="G20" s="136">
        <v>363.31698999999998</v>
      </c>
      <c r="H20" s="136">
        <v>207.001</v>
      </c>
      <c r="I20" s="136">
        <v>7274.6159200000002</v>
      </c>
      <c r="J20" s="137">
        <v>198493.46994000001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173</v>
      </c>
      <c r="C23" s="103" t="s">
        <v>174</v>
      </c>
      <c r="D23" s="103" t="s">
        <v>175</v>
      </c>
      <c r="E23" s="103" t="s">
        <v>176</v>
      </c>
      <c r="F23" s="103" t="s">
        <v>177</v>
      </c>
      <c r="G23" s="103" t="s">
        <v>178</v>
      </c>
      <c r="H23" s="104" t="s">
        <v>171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90161.056359999973</v>
      </c>
      <c r="C24" s="136">
        <v>14760.331700000001</v>
      </c>
      <c r="D24" s="136">
        <v>38521.296070000004</v>
      </c>
      <c r="E24" s="136">
        <v>9858.2860600000004</v>
      </c>
      <c r="F24" s="136">
        <v>37486.579420000002</v>
      </c>
      <c r="G24" s="136">
        <v>7705.9203299999999</v>
      </c>
      <c r="H24" s="137">
        <v>198493.46994000001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B04D535-4EAA-4E2D-BBF4-BC8DD2CC99A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4FF12-9D82-41D4-8AC4-00525BC0EBF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180</v>
      </c>
      <c r="C14" s="147"/>
      <c r="D14" s="147"/>
      <c r="E14" s="147"/>
      <c r="F14" s="148"/>
      <c r="I14" s="146" t="s">
        <v>181</v>
      </c>
      <c r="J14" s="148"/>
      <c r="K14" s="23"/>
    </row>
    <row r="15" spans="1:11" ht="51" customHeight="1" x14ac:dyDescent="0.3">
      <c r="A15" s="20"/>
      <c r="B15" s="100" t="s">
        <v>182</v>
      </c>
      <c r="C15" s="149">
        <v>124926</v>
      </c>
      <c r="E15" s="150" t="s">
        <v>183</v>
      </c>
      <c r="F15" s="151">
        <v>39710</v>
      </c>
      <c r="G15" s="20"/>
      <c r="I15" s="100" t="s">
        <v>184</v>
      </c>
      <c r="J15" s="149">
        <v>13750</v>
      </c>
      <c r="K15" s="23"/>
    </row>
    <row r="16" spans="1:11" ht="51" customHeight="1" x14ac:dyDescent="0.3">
      <c r="A16" s="20"/>
      <c r="B16" s="150" t="s">
        <v>185</v>
      </c>
      <c r="C16" s="152">
        <v>8558582.7858199999</v>
      </c>
      <c r="E16" s="150" t="s">
        <v>186</v>
      </c>
      <c r="F16" s="153">
        <v>3105.5977999999996</v>
      </c>
      <c r="G16" s="20"/>
      <c r="I16" s="150" t="s">
        <v>187</v>
      </c>
      <c r="J16" s="152">
        <v>20354.900000000001</v>
      </c>
      <c r="K16" s="23"/>
    </row>
    <row r="17" spans="1:13" ht="51" customHeight="1" thickBot="1" x14ac:dyDescent="0.35">
      <c r="A17" s="20"/>
      <c r="B17" s="150" t="s">
        <v>188</v>
      </c>
      <c r="C17" s="152">
        <v>4389147.4998700004</v>
      </c>
      <c r="E17" s="150" t="s">
        <v>189</v>
      </c>
      <c r="F17" s="153">
        <v>987.72529999999995</v>
      </c>
      <c r="G17" s="20"/>
      <c r="I17" s="154" t="s">
        <v>190</v>
      </c>
      <c r="J17" s="155">
        <v>61855.099999999991</v>
      </c>
      <c r="K17" s="23"/>
    </row>
    <row r="18" spans="1:13" ht="51" customHeight="1" thickBot="1" x14ac:dyDescent="0.35">
      <c r="A18" s="20"/>
      <c r="B18" s="154" t="s">
        <v>191</v>
      </c>
      <c r="C18" s="156">
        <v>4169435.2859199997</v>
      </c>
      <c r="D18" s="157"/>
      <c r="E18" s="154" t="s">
        <v>192</v>
      </c>
      <c r="F18" s="158">
        <v>2117.8724999999999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AC7CC5B-C2A4-4DBB-9914-186187D5AA0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7613-C32B-4CE5-AF88-4ED6BC06090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194</v>
      </c>
      <c r="E15" s="53">
        <v>69432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195</v>
      </c>
      <c r="E17" s="53">
        <v>4216.5947578926143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22560.227781858506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196</v>
      </c>
      <c r="D21" s="80"/>
      <c r="E21" s="159">
        <v>0.87741050594912651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B4B0B2B-11CF-4C06-900B-FA9DA46183C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A1EEF-8980-4318-AAD0-6B24F159682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247.30999803543091</v>
      </c>
      <c r="H14" s="25" t="s">
        <v>17</v>
      </c>
      <c r="I14" s="26">
        <v>3.1969833155808668E-2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155474</v>
      </c>
      <c r="H16" s="25" t="s">
        <v>17</v>
      </c>
      <c r="I16" s="26">
        <v>2.6451629148411138E-2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0.13532809344327668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628.660390744599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13.036589397584162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4006</v>
      </c>
      <c r="H24" s="25" t="s">
        <v>17</v>
      </c>
      <c r="I24" s="26">
        <v>1.9513478231219617E-2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40767</v>
      </c>
      <c r="H26" s="25" t="s">
        <v>17</v>
      </c>
      <c r="I26" s="26">
        <v>1.3538919536633991E-2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7372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60630</v>
      </c>
      <c r="H30" s="25" t="s">
        <v>17</v>
      </c>
      <c r="I30" s="26">
        <v>0.24891206174562772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55</v>
      </c>
      <c r="H32" s="25" t="s">
        <v>17</v>
      </c>
      <c r="I32" s="26">
        <v>2.0461309523809524E-2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1.0210676816410203E-2</v>
      </c>
      <c r="H34" s="25" t="s">
        <v>29</v>
      </c>
      <c r="I34" s="26">
        <v>7.6923076923076927E-2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108797</v>
      </c>
      <c r="H36" s="25" t="s">
        <v>17</v>
      </c>
      <c r="I36" s="26">
        <v>2.9886338133134672E-2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191369.25516</v>
      </c>
      <c r="H38" s="25" t="s">
        <v>17</v>
      </c>
      <c r="I38" s="26">
        <v>2.1567604716462054E-2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22560.227781858506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4B142AB-B97E-4D09-940A-1392B94F939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295D-6FF3-48FB-B0CF-633F9C4FBAA6}">
  <sheetPr codeName="Hoja4">
    <pageSetUpPr fitToPage="1"/>
  </sheetPr>
  <dimension ref="A4:H3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247.30999803543091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46.2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13.036589397584162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16513</v>
      </c>
    </row>
    <row r="25" spans="1:7" x14ac:dyDescent="0.3">
      <c r="B25" s="49" t="s">
        <v>37</v>
      </c>
      <c r="C25" s="50">
        <v>9444</v>
      </c>
    </row>
    <row r="26" spans="1:7" x14ac:dyDescent="0.3">
      <c r="B26" s="49" t="s">
        <v>38</v>
      </c>
      <c r="C26" s="50">
        <v>20207</v>
      </c>
    </row>
    <row r="27" spans="1:7" x14ac:dyDescent="0.3">
      <c r="B27" s="49" t="s">
        <v>39</v>
      </c>
      <c r="C27" s="50">
        <v>15135</v>
      </c>
    </row>
    <row r="28" spans="1:7" x14ac:dyDescent="0.3">
      <c r="B28" s="49" t="s">
        <v>40</v>
      </c>
      <c r="C28" s="50">
        <v>1678</v>
      </c>
    </row>
    <row r="29" spans="1:7" x14ac:dyDescent="0.3">
      <c r="B29" s="49" t="s">
        <v>41</v>
      </c>
      <c r="C29" s="50">
        <v>19270</v>
      </c>
    </row>
    <row r="30" spans="1:7" x14ac:dyDescent="0.3">
      <c r="B30" s="49" t="s">
        <v>42</v>
      </c>
      <c r="C30" s="50">
        <v>9933</v>
      </c>
    </row>
    <row r="31" spans="1:7" x14ac:dyDescent="0.3">
      <c r="B31" s="49" t="s">
        <v>43</v>
      </c>
      <c r="C31" s="50">
        <v>29415</v>
      </c>
    </row>
    <row r="32" spans="1:7" x14ac:dyDescent="0.3">
      <c r="B32" s="49" t="s">
        <v>44</v>
      </c>
      <c r="C32" s="50">
        <v>3812</v>
      </c>
    </row>
    <row r="33" spans="2:3" x14ac:dyDescent="0.3">
      <c r="B33" s="49" t="s">
        <v>45</v>
      </c>
      <c r="C33" s="50">
        <v>1463</v>
      </c>
    </row>
    <row r="34" spans="2:3" x14ac:dyDescent="0.3">
      <c r="B34" s="49" t="s">
        <v>46</v>
      </c>
      <c r="C34" s="50">
        <v>5810</v>
      </c>
    </row>
    <row r="35" spans="2:3" x14ac:dyDescent="0.3">
      <c r="B35" s="49" t="s">
        <v>47</v>
      </c>
      <c r="C35" s="50">
        <v>3999</v>
      </c>
    </row>
    <row r="36" spans="2:3" x14ac:dyDescent="0.3">
      <c r="B36" s="49" t="s">
        <v>48</v>
      </c>
      <c r="C36" s="50">
        <v>18795</v>
      </c>
    </row>
  </sheetData>
  <mergeCells count="3">
    <mergeCell ref="C6:E6"/>
    <mergeCell ref="C8:E8"/>
    <mergeCell ref="C10:E10"/>
  </mergeCells>
  <hyperlinks>
    <hyperlink ref="A7" location="Indice!A1" display="Índice" xr:uid="{6B32CA70-9209-42B4-9FEE-6BDABEB8200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22787-94B0-43D3-AFFF-0748F862139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155474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49</v>
      </c>
      <c r="D13" s="26">
        <v>0.50627114501460047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50</v>
      </c>
      <c r="D15" s="26">
        <v>0.13532809344327668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51</v>
      </c>
      <c r="C17" s="21"/>
      <c r="D17" s="26">
        <v>0.5224488596860587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628.660390744599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52</v>
      </c>
      <c r="H24" s="42"/>
      <c r="I24" s="58"/>
      <c r="J24" s="26">
        <v>0.20905746298416455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53</v>
      </c>
      <c r="H26" s="42"/>
      <c r="J26" s="53">
        <v>874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54</v>
      </c>
      <c r="H28" s="59"/>
      <c r="I28" s="59"/>
      <c r="J28" s="53">
        <v>588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55</v>
      </c>
      <c r="H30" s="42"/>
      <c r="J30" s="53">
        <v>1574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56</v>
      </c>
      <c r="H32" s="42"/>
      <c r="J32" s="53">
        <v>-700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57</v>
      </c>
      <c r="H34" s="60"/>
      <c r="I34" s="60" t="s">
        <v>58</v>
      </c>
      <c r="J34" s="60"/>
      <c r="K34" s="23"/>
    </row>
    <row r="35" spans="1:11" ht="14" x14ac:dyDescent="0.3">
      <c r="A35" s="20"/>
      <c r="C35" s="42"/>
      <c r="G35" s="61">
        <v>22739</v>
      </c>
      <c r="H35" s="61"/>
      <c r="I35" s="61">
        <v>26331</v>
      </c>
      <c r="J35" s="61"/>
      <c r="K35" s="23"/>
    </row>
    <row r="36" spans="1:11" ht="14" x14ac:dyDescent="0.3">
      <c r="A36" s="20"/>
      <c r="C36" s="42"/>
      <c r="G36" s="62" t="s">
        <v>59</v>
      </c>
      <c r="H36" s="62" t="s">
        <v>60</v>
      </c>
      <c r="I36" s="62" t="s">
        <v>59</v>
      </c>
      <c r="J36" s="62" t="s">
        <v>60</v>
      </c>
      <c r="K36" s="23"/>
    </row>
    <row r="37" spans="1:11" ht="14" x14ac:dyDescent="0.3">
      <c r="A37" s="20"/>
      <c r="B37" s="21" t="s">
        <v>61</v>
      </c>
      <c r="C37" s="42"/>
      <c r="G37" s="63">
        <v>11749</v>
      </c>
      <c r="H37" s="63">
        <v>10990</v>
      </c>
      <c r="I37" s="63">
        <v>13626</v>
      </c>
      <c r="J37" s="63">
        <v>12705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6CAC27C-DB7C-4851-86C1-A68DB33DAA8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8DEF8-FF63-495A-9797-F5FFFF0AE1E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62</v>
      </c>
      <c r="C11" s="65">
        <v>134434</v>
      </c>
      <c r="D11" s="66"/>
      <c r="E11" s="67" t="s">
        <v>63</v>
      </c>
      <c r="F11" s="65">
        <v>21040</v>
      </c>
      <c r="G11" s="67" t="s">
        <v>64</v>
      </c>
      <c r="H11" s="66"/>
      <c r="I11" s="65">
        <v>7879</v>
      </c>
      <c r="J11" s="67" t="s">
        <v>65</v>
      </c>
      <c r="K11" s="68">
        <v>5602</v>
      </c>
    </row>
    <row r="12" spans="1:11" ht="30.75" customHeight="1" thickBot="1" x14ac:dyDescent="0.35">
      <c r="B12" s="64" t="s">
        <v>66</v>
      </c>
      <c r="C12" s="65">
        <v>6020</v>
      </c>
      <c r="D12" s="67"/>
      <c r="E12" s="67" t="s">
        <v>67</v>
      </c>
      <c r="F12" s="65">
        <v>1521</v>
      </c>
      <c r="G12" s="67" t="s">
        <v>68</v>
      </c>
      <c r="H12" s="67"/>
      <c r="I12" s="65">
        <v>17</v>
      </c>
      <c r="J12" s="67" t="s">
        <v>69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70</v>
      </c>
      <c r="C14" s="71"/>
      <c r="D14" s="71"/>
      <c r="E14" s="72"/>
      <c r="G14" s="73" t="s">
        <v>71</v>
      </c>
      <c r="H14" s="74"/>
      <c r="I14" s="75">
        <f>'Datos Generales'!G16</f>
        <v>155474</v>
      </c>
      <c r="J14" s="69"/>
      <c r="K14" s="69"/>
    </row>
    <row r="16" spans="1:11" x14ac:dyDescent="0.3">
      <c r="B16" s="21" t="s">
        <v>72</v>
      </c>
      <c r="C16" s="76">
        <v>3711</v>
      </c>
    </row>
    <row r="17" spans="2:3" x14ac:dyDescent="0.3">
      <c r="B17" s="21" t="s">
        <v>73</v>
      </c>
      <c r="C17" s="76">
        <v>1425</v>
      </c>
    </row>
    <row r="18" spans="2:3" x14ac:dyDescent="0.3">
      <c r="B18" s="21" t="s">
        <v>74</v>
      </c>
      <c r="C18" s="76">
        <v>1239</v>
      </c>
    </row>
    <row r="19" spans="2:3" x14ac:dyDescent="0.3">
      <c r="B19" s="21" t="s">
        <v>75</v>
      </c>
      <c r="C19" s="76">
        <v>1164</v>
      </c>
    </row>
    <row r="20" spans="2:3" x14ac:dyDescent="0.3">
      <c r="B20" s="21" t="s">
        <v>76</v>
      </c>
      <c r="C20" s="76">
        <v>990</v>
      </c>
    </row>
    <row r="21" spans="2:3" x14ac:dyDescent="0.3">
      <c r="B21" s="21" t="s">
        <v>77</v>
      </c>
      <c r="C21" s="76">
        <v>941</v>
      </c>
    </row>
    <row r="22" spans="2:3" x14ac:dyDescent="0.3">
      <c r="B22" s="21" t="s">
        <v>78</v>
      </c>
      <c r="C22" s="76">
        <v>840</v>
      </c>
    </row>
    <row r="23" spans="2:3" x14ac:dyDescent="0.3">
      <c r="B23" s="21" t="s">
        <v>79</v>
      </c>
      <c r="C23" s="76">
        <v>785</v>
      </c>
    </row>
    <row r="24" spans="2:3" x14ac:dyDescent="0.3">
      <c r="B24" s="21" t="s">
        <v>80</v>
      </c>
      <c r="C24" s="76">
        <v>781</v>
      </c>
    </row>
    <row r="25" spans="2:3" x14ac:dyDescent="0.3">
      <c r="B25" s="21" t="s">
        <v>81</v>
      </c>
      <c r="C25" s="76">
        <v>679</v>
      </c>
    </row>
    <row r="26" spans="2:3" x14ac:dyDescent="0.3">
      <c r="B26" s="21" t="s">
        <v>82</v>
      </c>
      <c r="C26" s="76">
        <v>664</v>
      </c>
    </row>
    <row r="27" spans="2:3" x14ac:dyDescent="0.3">
      <c r="B27" s="21" t="s">
        <v>83</v>
      </c>
      <c r="C27" s="76">
        <v>616</v>
      </c>
    </row>
    <row r="28" spans="2:3" x14ac:dyDescent="0.3">
      <c r="B28" s="21" t="s">
        <v>84</v>
      </c>
      <c r="C28" s="76">
        <v>547</v>
      </c>
    </row>
    <row r="29" spans="2:3" x14ac:dyDescent="0.3">
      <c r="B29" s="21" t="s">
        <v>85</v>
      </c>
      <c r="C29" s="76">
        <v>455</v>
      </c>
    </row>
    <row r="30" spans="2:3" x14ac:dyDescent="0.3">
      <c r="B30" s="21" t="s">
        <v>86</v>
      </c>
      <c r="C30" s="76">
        <v>450</v>
      </c>
    </row>
    <row r="31" spans="2:3" x14ac:dyDescent="0.3">
      <c r="B31" s="21" t="s">
        <v>87</v>
      </c>
      <c r="C31" s="76">
        <v>437</v>
      </c>
    </row>
    <row r="32" spans="2:3" x14ac:dyDescent="0.3">
      <c r="B32" s="21" t="s">
        <v>88</v>
      </c>
      <c r="C32" s="76">
        <v>408</v>
      </c>
    </row>
    <row r="33" spans="2:3" x14ac:dyDescent="0.3">
      <c r="B33" s="21" t="s">
        <v>89</v>
      </c>
      <c r="C33" s="76">
        <v>380</v>
      </c>
    </row>
    <row r="34" spans="2:3" x14ac:dyDescent="0.3">
      <c r="B34" s="21" t="s">
        <v>90</v>
      </c>
      <c r="C34" s="76">
        <v>354</v>
      </c>
    </row>
    <row r="35" spans="2:3" x14ac:dyDescent="0.3">
      <c r="B35" s="21" t="s">
        <v>91</v>
      </c>
      <c r="C35" s="76">
        <v>354</v>
      </c>
    </row>
    <row r="36" spans="2:3" x14ac:dyDescent="0.3">
      <c r="B36" s="21" t="s">
        <v>92</v>
      </c>
      <c r="C36" s="76">
        <v>345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D93E5A7-3010-4953-B889-76F79A3E538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A2417-9432-4F28-B5E7-9FD81F425FA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93</v>
      </c>
      <c r="E12" s="78">
        <v>29445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94</v>
      </c>
      <c r="C14" s="79"/>
      <c r="D14" s="79"/>
      <c r="E14" s="78">
        <v>13656</v>
      </c>
    </row>
    <row r="15" spans="1:9" x14ac:dyDescent="0.3">
      <c r="A15" s="20"/>
      <c r="E15" s="78"/>
    </row>
    <row r="16" spans="1:9" x14ac:dyDescent="0.3">
      <c r="A16" s="20"/>
      <c r="B16" s="21" t="s">
        <v>95</v>
      </c>
      <c r="D16" s="80"/>
      <c r="E16" s="78">
        <v>7372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96</v>
      </c>
      <c r="D18" s="80"/>
      <c r="E18" s="78">
        <v>6284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97</v>
      </c>
      <c r="D20" s="80"/>
      <c r="E20" s="81">
        <v>0.13355720388514591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99</v>
      </c>
      <c r="E26" s="86"/>
      <c r="F26" s="86"/>
      <c r="G26" s="86"/>
      <c r="H26" s="87"/>
    </row>
    <row r="27" spans="1:16" ht="15.5" thickBot="1" x14ac:dyDescent="0.35">
      <c r="C27" s="52"/>
      <c r="D27" s="88" t="s">
        <v>100</v>
      </c>
      <c r="E27" s="88" t="s">
        <v>101</v>
      </c>
      <c r="F27" s="88" t="s">
        <v>102</v>
      </c>
      <c r="G27" s="88" t="s">
        <v>103</v>
      </c>
      <c r="H27" s="88" t="s">
        <v>104</v>
      </c>
    </row>
    <row r="28" spans="1:16" ht="38.25" customHeight="1" thickBot="1" x14ac:dyDescent="0.35">
      <c r="C28" s="88" t="s">
        <v>105</v>
      </c>
      <c r="D28" s="89">
        <v>1483</v>
      </c>
      <c r="E28" s="89">
        <v>604</v>
      </c>
      <c r="F28" s="89">
        <v>16401</v>
      </c>
      <c r="G28" s="90">
        <v>22279</v>
      </c>
      <c r="H28" s="90">
        <f>SUM(D28:G28)</f>
        <v>40767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AF1A20F-0FE9-4C67-A342-E7D916CBD9E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A269-C57B-4A94-8DBC-8B875755CCC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107</v>
      </c>
      <c r="D13" s="94"/>
      <c r="E13" s="95"/>
      <c r="H13" s="93" t="s">
        <v>108</v>
      </c>
      <c r="I13" s="94"/>
      <c r="J13" s="94"/>
      <c r="K13" s="95"/>
      <c r="L13" s="52"/>
      <c r="M13" s="52"/>
      <c r="N13" s="93" t="s">
        <v>109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110</v>
      </c>
      <c r="D14" s="98" t="s">
        <v>111</v>
      </c>
      <c r="E14" s="98" t="s">
        <v>112</v>
      </c>
      <c r="G14" s="99"/>
      <c r="H14" s="100" t="s">
        <v>100</v>
      </c>
      <c r="I14" s="101" t="s">
        <v>101</v>
      </c>
      <c r="J14" s="101" t="s">
        <v>102</v>
      </c>
      <c r="K14" s="102" t="s">
        <v>103</v>
      </c>
      <c r="L14" s="52"/>
      <c r="M14" s="52"/>
      <c r="N14" s="97" t="s">
        <v>113</v>
      </c>
      <c r="O14" s="103" t="s">
        <v>114</v>
      </c>
      <c r="P14" s="103" t="s">
        <v>115</v>
      </c>
      <c r="Q14" s="104" t="s">
        <v>116</v>
      </c>
      <c r="R14" s="23"/>
    </row>
    <row r="15" spans="1:18" ht="34.5" customHeight="1" x14ac:dyDescent="0.3">
      <c r="A15" s="20"/>
      <c r="B15" s="105" t="s">
        <v>105</v>
      </c>
      <c r="C15" s="106">
        <v>3096</v>
      </c>
      <c r="D15" s="107">
        <v>25964</v>
      </c>
      <c r="E15" s="108">
        <v>523</v>
      </c>
      <c r="G15" s="105" t="s">
        <v>105</v>
      </c>
      <c r="H15" s="109">
        <v>115</v>
      </c>
      <c r="I15" s="107">
        <v>307</v>
      </c>
      <c r="J15" s="107">
        <v>11597</v>
      </c>
      <c r="K15" s="110">
        <v>17564</v>
      </c>
      <c r="L15" s="111"/>
      <c r="M15" s="105" t="s">
        <v>105</v>
      </c>
      <c r="N15" s="112">
        <v>8771</v>
      </c>
      <c r="O15" s="112">
        <v>7257</v>
      </c>
      <c r="P15" s="112">
        <v>9019</v>
      </c>
      <c r="Q15" s="108">
        <v>4536</v>
      </c>
      <c r="R15" s="23"/>
    </row>
    <row r="16" spans="1:18" ht="34.5" customHeight="1" thickBot="1" x14ac:dyDescent="0.35">
      <c r="A16" s="20"/>
      <c r="B16" s="113" t="s">
        <v>117</v>
      </c>
      <c r="C16" s="114">
        <v>1330</v>
      </c>
      <c r="D16" s="115">
        <v>2182</v>
      </c>
      <c r="E16" s="116">
        <v>494</v>
      </c>
      <c r="G16" s="113" t="s">
        <v>117</v>
      </c>
      <c r="H16" s="114">
        <v>35</v>
      </c>
      <c r="I16" s="115">
        <v>99</v>
      </c>
      <c r="J16" s="115">
        <v>1609</v>
      </c>
      <c r="K16" s="116">
        <v>2263</v>
      </c>
      <c r="L16" s="111"/>
      <c r="M16" s="113" t="s">
        <v>117</v>
      </c>
      <c r="N16" s="115">
        <v>3550</v>
      </c>
      <c r="O16" s="115">
        <v>362</v>
      </c>
      <c r="P16" s="115">
        <v>87</v>
      </c>
      <c r="Q16" s="116">
        <v>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EC3C16A-E8AD-40BA-92F6-CE343C41C2A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69A1-2CDB-42E2-BF1A-924E8A1A07D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119</v>
      </c>
      <c r="C14" s="101" t="s">
        <v>120</v>
      </c>
      <c r="D14" s="101" t="s">
        <v>121</v>
      </c>
      <c r="E14" s="101" t="s">
        <v>122</v>
      </c>
      <c r="F14" s="101" t="s">
        <v>123</v>
      </c>
      <c r="G14" s="102" t="s">
        <v>124</v>
      </c>
      <c r="H14" s="111"/>
      <c r="I14" s="23"/>
    </row>
    <row r="15" spans="1:9" ht="32.25" customHeight="1" thickBot="1" x14ac:dyDescent="0.35">
      <c r="A15" s="20"/>
      <c r="B15" s="117">
        <v>71718</v>
      </c>
      <c r="C15" s="115">
        <v>20716</v>
      </c>
      <c r="D15" s="115">
        <v>14464</v>
      </c>
      <c r="E15" s="115">
        <v>162</v>
      </c>
      <c r="F15" s="115">
        <v>240</v>
      </c>
      <c r="G15" s="116">
        <v>1497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126</v>
      </c>
      <c r="C20" s="101" t="s">
        <v>127</v>
      </c>
      <c r="D20" s="102" t="s">
        <v>128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48984</v>
      </c>
      <c r="C21" s="115">
        <v>38531</v>
      </c>
      <c r="D21" s="116">
        <v>87515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A6790AD-19F4-4D48-8C47-F754B65A443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DC9B-5FE1-47D2-AE9A-29F95FBD2F5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129</v>
      </c>
      <c r="I12" s="23"/>
    </row>
    <row r="13" spans="1:9" ht="18.75" customHeight="1" x14ac:dyDescent="0.3">
      <c r="A13" s="20"/>
      <c r="B13" s="119" t="s">
        <v>130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131</v>
      </c>
      <c r="D15" s="101" t="s">
        <v>132</v>
      </c>
      <c r="E15" s="101" t="s">
        <v>133</v>
      </c>
      <c r="F15" s="101" t="s">
        <v>134</v>
      </c>
      <c r="G15" s="120" t="s">
        <v>135</v>
      </c>
      <c r="H15" s="102" t="s">
        <v>104</v>
      </c>
      <c r="I15" s="23"/>
    </row>
    <row r="16" spans="1:9" ht="33.75" customHeight="1" x14ac:dyDescent="0.3">
      <c r="A16" s="20"/>
      <c r="B16" s="121" t="s">
        <v>136</v>
      </c>
      <c r="C16" s="122">
        <v>6</v>
      </c>
      <c r="D16" s="122">
        <v>1</v>
      </c>
      <c r="E16" s="122">
        <v>23</v>
      </c>
      <c r="F16" s="122">
        <v>17</v>
      </c>
      <c r="G16" s="123">
        <v>0</v>
      </c>
      <c r="H16" s="124">
        <v>47</v>
      </c>
      <c r="I16" s="23"/>
    </row>
    <row r="17" spans="1:9" ht="32.25" customHeight="1" thickBot="1" x14ac:dyDescent="0.35">
      <c r="A17" s="20"/>
      <c r="B17" s="125" t="s">
        <v>137</v>
      </c>
      <c r="C17" s="115">
        <v>6</v>
      </c>
      <c r="D17" s="115">
        <v>27</v>
      </c>
      <c r="E17" s="115">
        <v>120</v>
      </c>
      <c r="F17" s="115">
        <v>17</v>
      </c>
      <c r="G17" s="126">
        <v>0</v>
      </c>
      <c r="H17" s="116">
        <v>170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131</v>
      </c>
      <c r="D21" s="101" t="s">
        <v>139</v>
      </c>
      <c r="E21" s="101" t="s">
        <v>140</v>
      </c>
      <c r="F21" s="101" t="s">
        <v>141</v>
      </c>
      <c r="G21" s="120" t="s">
        <v>142</v>
      </c>
      <c r="H21" s="102" t="s">
        <v>104</v>
      </c>
      <c r="I21" s="23"/>
    </row>
    <row r="22" spans="1:9" ht="33.75" customHeight="1" x14ac:dyDescent="0.3">
      <c r="A22" s="20"/>
      <c r="B22" s="121" t="s">
        <v>136</v>
      </c>
      <c r="C22" s="122">
        <v>613</v>
      </c>
      <c r="D22" s="122">
        <v>2590</v>
      </c>
      <c r="E22" s="122">
        <v>2127</v>
      </c>
      <c r="F22" s="122">
        <v>160</v>
      </c>
      <c r="G22" s="123">
        <v>0</v>
      </c>
      <c r="H22" s="124">
        <v>5490</v>
      </c>
      <c r="I22" s="23"/>
    </row>
    <row r="23" spans="1:9" ht="32.25" customHeight="1" thickBot="1" x14ac:dyDescent="0.35">
      <c r="A23" s="20"/>
      <c r="B23" s="125" t="s">
        <v>137</v>
      </c>
      <c r="C23" s="115">
        <v>502</v>
      </c>
      <c r="D23" s="115">
        <v>24281</v>
      </c>
      <c r="E23" s="115">
        <v>35687</v>
      </c>
      <c r="F23" s="115">
        <v>160</v>
      </c>
      <c r="G23" s="126">
        <v>0</v>
      </c>
      <c r="H23" s="116">
        <v>60630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2C8E050-6627-46A1-BA9B-52AA0FD6CD8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2025-06-02T10:26:27Z</dcterms:modified>
</cp:coreProperties>
</file>